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1\4to TRIMESTRE\SIF 4 TRIM\FORMATOS SIF\"/>
    </mc:Choice>
  </mc:AlternateContent>
  <workbookProtection workbookPassword="f376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'EAEPED_SPC'!$A$1:$I$32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<sst xmlns="http://schemas.openxmlformats.org/spreadsheetml/2006/main" count="27" uniqueCount="27">
  <si>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Instituto Municipal de Pensiones (a)</t>
  </si>
  <si>
    <t>ASEC_EAEPEDCSPC_2doTRIM_Y9</t>
  </si>
  <si>
    <t>Estado Analítico del Ejercicio del Presupuesto de Egresos Detallado - LDF</t>
  </si>
  <si>
    <t>Clasificación de Servicios Personales por Categoría</t>
  </si>
  <si>
    <t>Del 1 de Enero al 31 de Diciembre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</si>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</sst>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2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4" applyBorder="1" xfId="0" applyProtection="1" applyAlignment="1">
      <alignment horizontal="center" vertical="center" wrapText="1"/>
    </xf>
    <xf numFmtId="0" applyNumberFormat="1" fontId="3" applyFont="1" fillId="0" applyFill="1" borderId="4" applyBorder="1" xfId="0" applyProtection="1" applyAlignment="1">
      <alignment horizontal="lef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0" applyNumberFormat="1" fontId="3" applyFont="1" fillId="0" applyFill="1" borderId="6" applyBorder="1" xfId="0" applyProtection="1" applyAlignment="1">
      <alignment horizontal="lef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4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4" applyBorder="1" xfId="0" applyAlignment="1">
      <alignment horizontal="left" vertical="center" wrapText="1" indent="2"/>
      <protection locked="0"/>
    </xf>
    <xf numFmtId="164" applyNumberFormat="1" fontId="4" applyFont="1" fillId="0" applyFill="1" borderId="15" applyBorder="1" xfId="1" applyAlignment="1">
      <alignment horizontal="right" vertical="center" wrapText="1"/>
      <protection locked="0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4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6" applyBorder="1" xfId="1" applyProtection="1" applyAlignment="1">
      <alignment horizontal="right" vertical="center" wrapText="1"/>
    </xf>
    <xf numFmtId="164" applyNumberFormat="1" fontId="3" applyFont="1" fillId="0" applyFill="1" borderId="13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9" applyBorder="1" xfId="0" applyProtection="1" applyAlignment="1">
      <alignment horizontal="center" vertical="center"/>
    </xf>
    <xf numFmtId="49" applyNumberFormat="1" fontId="3" applyFont="1" fillId="2" applyFill="1" borderId="13" applyBorder="1" xfId="0" applyProtection="1" applyAlignment="1">
      <alignment horizontal="center" vertical="center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3" applyBorder="1" xfId="0" applyProtection="1" applyAlignment="1">
      <alignment horizontal="center" vertical="center" wrapText="1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4" applyBorder="1" xfId="0" applyAlignment="1">
      <alignment horizontal="center" vertical="center"/>
      <protection locked="0"/>
    </xf>
    <xf numFmtId="49" applyNumberFormat="1" fontId="3" applyFont="1" fillId="2" applyFill="1" borderId="0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Alignment="1">
      <alignment horizontal="center" vertical="center"/>
      <protection locked="0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  <xf numFmtId="49" applyNumberFormat="1" fontId="3" applyFont="1" fillId="2" applyFill="1" borderId="8" applyBorder="1" xfId="0" applyProtection="1" applyAlignment="1">
      <alignment horizontal="center" vertical="center"/>
    </xf>
    <xf numFmtId="165" applyNumberFormat="1" fontId="5" applyFont="1" fillId="0" applyFill="1" borderId="15" applyBorder="1" xfId="0" applyAlignment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A2:S98"/>
  <sheetViews>
    <sheetView tabSelected="1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ht="15" customHeight="1"/>
    <row r="2">
      <c r="B2" s="29" t="s">
        <v>0</v>
      </c>
      <c r="C2" s="30"/>
      <c r="D2" s="30"/>
      <c r="E2" s="30"/>
      <c r="F2" s="30"/>
      <c r="G2" s="30"/>
      <c r="H2" s="31"/>
      <c r="I2" s="2" t="s">
        <v>1</v>
      </c>
    </row>
    <row r="3">
      <c r="B3" s="32" t="s">
        <v>2</v>
      </c>
      <c r="C3" s="33"/>
      <c r="D3" s="33"/>
      <c r="E3" s="33"/>
      <c r="F3" s="33"/>
      <c r="G3" s="33"/>
      <c r="H3" s="34"/>
    </row>
    <row r="4">
      <c r="B4" s="32" t="s">
        <v>3</v>
      </c>
      <c r="C4" s="33"/>
      <c r="D4" s="33"/>
      <c r="E4" s="33"/>
      <c r="F4" s="33"/>
      <c r="G4" s="33"/>
      <c r="H4" s="34"/>
    </row>
    <row r="5">
      <c r="B5" s="35" t="s">
        <v>4</v>
      </c>
      <c r="C5" s="36"/>
      <c r="D5" s="36"/>
      <c r="E5" s="36"/>
      <c r="F5" s="36"/>
      <c r="G5" s="36"/>
      <c r="H5" s="37"/>
    </row>
    <row r="6" ht="15.75">
      <c r="B6" s="38" t="s">
        <v>5</v>
      </c>
      <c r="C6" s="39"/>
      <c r="D6" s="39"/>
      <c r="E6" s="39"/>
      <c r="F6" s="39"/>
      <c r="G6" s="39"/>
      <c r="H6" s="40"/>
    </row>
    <row r="7" ht="15.75">
      <c r="B7" s="22" t="s">
        <v>6</v>
      </c>
      <c r="C7" s="24" t="s">
        <v>7</v>
      </c>
      <c r="D7" s="25"/>
      <c r="E7" s="25"/>
      <c r="F7" s="25"/>
      <c r="G7" s="26"/>
      <c r="H7" s="27" t="s">
        <v>8</v>
      </c>
    </row>
    <row r="8" ht="24.75">
      <c r="B8" s="2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>
      <c r="B9" s="4" t="s">
        <v>14</v>
      </c>
      <c r="C9" s="5">
        <f>SUM(C10:C12,C15,C16,C19)</f>
        <v>74567206</v>
      </c>
      <c r="D9" s="5">
        <f ref="D9:H9" t="shared" si="0">SUM(D10:D12,D15,D16,D19)</f>
        <v>0</v>
      </c>
      <c r="E9" s="15">
        <f t="shared" si="0"/>
        <v>74567206</v>
      </c>
      <c r="F9" s="5">
        <f t="shared" si="0"/>
        <v>71515256.56</v>
      </c>
      <c r="G9" s="5">
        <f t="shared" si="0"/>
        <v>71515256.56</v>
      </c>
      <c r="H9" s="15">
        <f t="shared" si="0"/>
        <v>3051949.4400000051</v>
      </c>
    </row>
    <row r="10" ht="24">
      <c r="B10" s="8" t="s">
        <v>15</v>
      </c>
      <c r="C10" s="14">
        <v>0</v>
      </c>
      <c r="D10" s="14">
        <v>0</v>
      </c>
      <c r="E10" s="16">
        <f>C10+D10</f>
        <v>0</v>
      </c>
      <c r="F10" s="14">
        <v>0</v>
      </c>
      <c r="G10" s="14">
        <v>0</v>
      </c>
      <c r="H10" s="16">
        <f>E10-F10</f>
        <v>0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74567206</v>
      </c>
      <c r="D12" s="7">
        <f ref="D12:H12" t="shared" si="2">SUM(D13:D14)</f>
        <v>0</v>
      </c>
      <c r="E12" s="16">
        <f>E13+E14</f>
        <v>74567206</v>
      </c>
      <c r="F12" s="7">
        <f t="shared" si="2"/>
        <v>71515256.56</v>
      </c>
      <c r="G12" s="7">
        <f t="shared" si="2"/>
        <v>71515256.56</v>
      </c>
      <c r="H12" s="16">
        <f t="shared" si="2"/>
        <v>3051949.4400000051</v>
      </c>
    </row>
    <row r="13">
      <c r="B13" s="12" t="s">
        <v>18</v>
      </c>
      <c r="C13" s="41">
        <v>24443734.3</v>
      </c>
      <c r="D13" s="14">
        <v>0</v>
      </c>
      <c r="E13" s="16">
        <f t="shared" si="1"/>
        <v>24443734.3</v>
      </c>
      <c r="F13" s="14">
        <v>22231189.31</v>
      </c>
      <c r="G13" s="14">
        <v>22231189.31</v>
      </c>
      <c r="H13" s="16">
        <f>E13-F13</f>
        <v>2212544.9900000021</v>
      </c>
    </row>
    <row r="14">
      <c r="B14" s="12" t="s">
        <v>19</v>
      </c>
      <c r="C14" s="41">
        <v>50123471.7</v>
      </c>
      <c r="D14" s="14">
        <v>0</v>
      </c>
      <c r="E14" s="16">
        <f t="shared" si="1"/>
        <v>50123471.7</v>
      </c>
      <c r="F14" s="14">
        <v>49284067.25</v>
      </c>
      <c r="G14" s="14">
        <v>49284067.25</v>
      </c>
      <c r="H14" s="16">
        <f ref="H14:H15" t="shared" si="3">E14-F14</f>
        <v>839404.450000003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48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0</v>
      </c>
      <c r="D21" s="5">
        <f ref="D21:H21" t="shared" si="6">SUM(D22:D24,D27,D28,D31)</f>
        <v>0</v>
      </c>
      <c r="E21" s="15">
        <f t="shared" si="6"/>
        <v>0</v>
      </c>
      <c r="F21" s="5">
        <f t="shared" si="6"/>
        <v>0</v>
      </c>
      <c r="G21" s="5">
        <f t="shared" si="6"/>
        <v>0</v>
      </c>
      <c r="H21" s="15">
        <f t="shared" si="6"/>
        <v>0</v>
      </c>
    </row>
    <row r="22" ht="24">
      <c r="B22" s="8" t="s">
        <v>15</v>
      </c>
      <c r="C22" s="14">
        <v>0</v>
      </c>
      <c r="D22" s="14">
        <v>0</v>
      </c>
      <c r="E22" s="16">
        <f>C22+D22</f>
        <v>0</v>
      </c>
      <c r="F22" s="14">
        <v>0</v>
      </c>
      <c r="G22" s="14">
        <v>0</v>
      </c>
      <c r="H22" s="16">
        <f>E22-F22</f>
        <v>0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48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75">
      <c r="B32" s="10" t="s">
        <v>26</v>
      </c>
      <c r="C32" s="11">
        <f>SUM(C9,C21)</f>
        <v>74567206</v>
      </c>
      <c r="D32" s="11">
        <f ref="D32:H32" t="shared" si="10">SUM(D9,D21)</f>
        <v>0</v>
      </c>
      <c r="E32" s="18">
        <f t="shared" si="10"/>
        <v>74567206</v>
      </c>
      <c r="F32" s="11">
        <f t="shared" si="10"/>
        <v>71515256.56</v>
      </c>
      <c r="G32" s="11">
        <f t="shared" si="10"/>
        <v>71515256.56</v>
      </c>
      <c r="H32" s="18">
        <f t="shared" si="10"/>
        <v>3051949.4400000051</v>
      </c>
    </row>
    <row r="33" s="20" customFormat="1">
      <c r="C33" s="19"/>
      <c r="D33" s="19"/>
      <c r="E33" s="19"/>
      <c r="F33" s="19"/>
      <c r="G33" s="19"/>
      <c r="H33" s="19"/>
    </row>
    <row r="34" s="20" customFormat="1">
      <c r="C34" s="19"/>
      <c r="D34" s="19"/>
      <c r="E34" s="19"/>
      <c r="F34" s="19"/>
      <c r="G34" s="19"/>
      <c r="H34" s="19"/>
    </row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>
      <c r="S98" s="21"/>
    </row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4378940000202100004toTrimestre000020220117171517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2022-01-17T18:53:17Z</dcterms:modified>
</cp:coreProperties>
</file>